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8_{CA7AC902-B63A-464B-BEC7-D97A2284F942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5" i="1" l="1"/>
  <c r="E15" i="1"/>
  <c r="G14" i="1"/>
  <c r="E14" i="1"/>
  <c r="G13" i="1"/>
  <c r="E13" i="1"/>
  <c r="E12" i="1"/>
  <c r="C11" i="1"/>
  <c r="G12" i="1" l="1"/>
  <c r="E11" i="1"/>
  <c r="B18" i="1" s="1"/>
  <c r="G11" i="1" l="1"/>
  <c r="G16" i="1" s="1"/>
  <c r="B19" i="1" s="1"/>
  <c r="I13" i="1" l="1"/>
  <c r="B20" i="1"/>
  <c r="I14" i="1"/>
  <c r="B21" i="1" s="1"/>
</calcChain>
</file>

<file path=xl/sharedStrings.xml><?xml version="1.0" encoding="utf-8"?>
<sst xmlns="http://schemas.openxmlformats.org/spreadsheetml/2006/main" count="24" uniqueCount="24">
  <si>
    <t>Příloha č. 2 výzev OPST č. 19, 20, 21/2023</t>
  </si>
  <si>
    <r>
      <t xml:space="preserve"> </t>
    </r>
    <r>
      <rPr>
        <sz val="16"/>
        <color rgb="FF3E1F65"/>
        <rFont val="Segoe UI"/>
      </rPr>
      <t>KUMULATIVNÍ ROZPOČET</t>
    </r>
  </si>
  <si>
    <t>Doplňující informace:</t>
  </si>
  <si>
    <t>Přehled způsobilých výdajů je uveden v části D Pravidel pro žadatele a příjemce.</t>
  </si>
  <si>
    <t>Vyplňujte pouze žlutě podbarvené buňky.</t>
  </si>
  <si>
    <t>Název</t>
  </si>
  <si>
    <t>Volitelný komentář 
ke stanovení objemu výdajů</t>
  </si>
  <si>
    <t>Výdaje bez DPH</t>
  </si>
  <si>
    <t>Sazba DPH</t>
  </si>
  <si>
    <t>Výdaje s DPH</t>
  </si>
  <si>
    <t>Výše způsobilého DPH</t>
  </si>
  <si>
    <t>Způsobilé výdaje 
po zohlednění způsobilosti DPH</t>
  </si>
  <si>
    <t>Limit výdajů 
v CZV</t>
  </si>
  <si>
    <t>Plnění limitu výdajů v CZV</t>
  </si>
  <si>
    <t xml:space="preserve">1 Celkové výdaje </t>
  </si>
  <si>
    <t>1.1 Způsobilé přímé výdaje projektu</t>
  </si>
  <si>
    <t>1.1.1 Výdaje na pořízení pozemku / souboru pozemků
(nákup v limitu 10 %)</t>
  </si>
  <si>
    <t>1.1.2 Výdaje na pořízení pozemku / souboru pozemků zahrnující opuštěnou nemovitost 
(nákup v limitu 15 %)</t>
  </si>
  <si>
    <t>1.2 Nezpůsobilé výdaje projektu</t>
  </si>
  <si>
    <t>Přímé náklady celkem</t>
  </si>
  <si>
    <t>Celkové výdaje projektu</t>
  </si>
  <si>
    <t>Celkové způsobilé výdaje projektu</t>
  </si>
  <si>
    <t>Celkové nezpůsobilé výdaje projektu</t>
  </si>
  <si>
    <t>Celkové plnění limitu pro nákup pozemků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</si>
</sst>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1"/>
      <color theme="1"/>
      <name val="Segoe UI"/>
    </font>
    <font>
      <sz val="11"/>
      <color theme="1"/>
      <name val="Segoe UI"/>
    </font>
    <font>
      <b/>
      <sz val="16"/>
      <color theme="1"/>
      <name val="Segoe UI"/>
    </font>
    <font>
      <sz val="11"/>
      <color indexed="2"/>
      <name val="Segoe UI"/>
    </font>
    <font>
      <b/>
      <sz val="11"/>
      <color theme="1"/>
      <name val="Calibri"/>
      <scheme val="minor"/>
    </font>
    <font>
      <sz val="11"/>
      <name val="Segoe UI"/>
    </font>
    <font>
      <i/>
      <sz val="11"/>
      <color theme="1"/>
      <name val="Segoe UI"/>
    </font>
    <font>
      <sz val="11"/>
      <color theme="1"/>
      <name val="Calibri"/>
      <scheme val="minor"/>
    </font>
    <font>
      <sz val="16"/>
      <color rgb="FF3E1F65"/>
      <name val="Segoe UI"/>
    </font>
  </fonts>
  <fills count="11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indexed="5"/>
        <bgColor indexed="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 tint="-0.249977111117893"/>
      </patternFill>
    </fill>
    <fill>
      <patternFill patternType="solid">
        <fgColor theme="5" tint="0.39997558519241921"/>
        <bgColor theme="0" tint="-0.249977111117893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0" borderId="6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0" xfId="0" applyFont="1"/>
    <xf numFmtId="0" fontId="2" fillId="5" borderId="8" xfId="0" applyFont="1" applyFill="1" applyBorder="1" applyAlignment="1">
      <alignment wrapText="1"/>
    </xf>
    <xf numFmtId="0" fontId="2" fillId="5" borderId="9" xfId="0" applyFont="1" applyFill="1" applyBorder="1"/>
    <xf numFmtId="164" fontId="3" fillId="5" borderId="10" xfId="0" applyNumberFormat="1" applyFont="1" applyFill="1" applyBorder="1"/>
    <xf numFmtId="0" fontId="3" fillId="5" borderId="10" xfId="0" applyFont="1" applyFill="1" applyBorder="1"/>
    <xf numFmtId="0" fontId="2" fillId="6" borderId="6" xfId="0" applyFont="1" applyFill="1" applyBorder="1"/>
    <xf numFmtId="0" fontId="0" fillId="0" borderId="11" xfId="0" applyBorder="1"/>
    <xf numFmtId="0" fontId="2" fillId="6" borderId="12" xfId="0" applyFont="1" applyFill="1" applyBorder="1" applyAlignment="1">
      <alignment vertical="top" wrapText="1"/>
    </xf>
    <xf numFmtId="0" fontId="3" fillId="3" borderId="13" xfId="0" applyFont="1" applyFill="1" applyBorder="1" applyAlignment="1" applyProtection="1">
      <alignment vertical="center"/>
      <protection locked="0"/>
    </xf>
    <xf numFmtId="164" fontId="3" fillId="3" borderId="14" xfId="0" applyNumberFormat="1" applyFont="1" applyFill="1" applyBorder="1" applyAlignment="1" applyProtection="1">
      <alignment vertical="center"/>
      <protection locked="0"/>
    </xf>
    <xf numFmtId="9" fontId="3" fillId="3" borderId="14" xfId="0" applyNumberFormat="1" applyFont="1" applyFill="1" applyBorder="1" applyAlignment="1" applyProtection="1">
      <alignment vertical="center"/>
      <protection locked="0"/>
    </xf>
    <xf numFmtId="164" fontId="3" fillId="7" borderId="14" xfId="0" applyNumberFormat="1" applyFont="1" applyFill="1" applyBorder="1" applyAlignment="1" applyProtection="1">
      <alignment vertical="center"/>
      <protection locked="0"/>
    </xf>
    <xf numFmtId="164" fontId="3" fillId="3" borderId="15" xfId="0" applyNumberFormat="1" applyFont="1" applyFill="1" applyBorder="1" applyAlignment="1" applyProtection="1">
      <alignment vertical="center"/>
      <protection locked="0"/>
    </xf>
    <xf numFmtId="164" fontId="3" fillId="7" borderId="15" xfId="0" applyNumberFormat="1" applyFont="1" applyFill="1" applyBorder="1" applyAlignment="1" applyProtection="1">
      <alignment vertical="center"/>
      <protection locked="0"/>
    </xf>
    <xf numFmtId="164" fontId="3" fillId="6" borderId="16" xfId="0" applyNumberFormat="1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6" borderId="17" xfId="0" applyFont="1" applyFill="1" applyBorder="1" applyAlignment="1">
      <alignment horizontal="left" wrapText="1"/>
    </xf>
    <xf numFmtId="0" fontId="3" fillId="3" borderId="17" xfId="0" applyFont="1" applyFill="1" applyBorder="1" applyProtection="1">
      <protection locked="0"/>
    </xf>
    <xf numFmtId="164" fontId="3" fillId="3" borderId="17" xfId="0" applyNumberFormat="1" applyFont="1" applyFill="1" applyBorder="1" applyAlignment="1" applyProtection="1">
      <alignment vertical="center"/>
      <protection locked="0"/>
    </xf>
    <xf numFmtId="9" fontId="3" fillId="3" borderId="17" xfId="0" applyNumberFormat="1" applyFont="1" applyFill="1" applyBorder="1" applyAlignment="1" applyProtection="1">
      <alignment vertical="center"/>
      <protection locked="0"/>
    </xf>
    <xf numFmtId="164" fontId="3" fillId="7" borderId="17" xfId="0" applyNumberFormat="1" applyFont="1" applyFill="1" applyBorder="1" applyAlignment="1" applyProtection="1">
      <alignment vertical="center"/>
      <protection locked="0"/>
    </xf>
    <xf numFmtId="10" fontId="3" fillId="6" borderId="17" xfId="2" applyNumberFormat="1" applyFont="1" applyFill="1" applyBorder="1"/>
    <xf numFmtId="0" fontId="3" fillId="6" borderId="18" xfId="0" applyFont="1" applyFill="1" applyBorder="1" applyAlignment="1">
      <alignment horizontal="left" wrapText="1"/>
    </xf>
    <xf numFmtId="0" fontId="3" fillId="3" borderId="6" xfId="0" applyFont="1" applyFill="1" applyBorder="1" applyProtection="1">
      <protection locked="0"/>
    </xf>
    <xf numFmtId="164" fontId="3" fillId="3" borderId="6" xfId="0" applyNumberFormat="1" applyFont="1" applyFill="1" applyBorder="1" applyAlignment="1" applyProtection="1">
      <alignment vertical="center"/>
      <protection locked="0"/>
    </xf>
    <xf numFmtId="9" fontId="3" fillId="3" borderId="6" xfId="0" applyNumberFormat="1" applyFont="1" applyFill="1" applyBorder="1" applyAlignment="1" applyProtection="1">
      <alignment vertical="center"/>
      <protection locked="0"/>
    </xf>
    <xf numFmtId="164" fontId="3" fillId="7" borderId="6" xfId="0" applyNumberFormat="1" applyFont="1" applyFill="1" applyBorder="1" applyAlignment="1" applyProtection="1">
      <alignment vertical="center"/>
      <protection locked="0"/>
    </xf>
    <xf numFmtId="10" fontId="3" fillId="0" borderId="6" xfId="2" applyNumberFormat="1" applyFont="1" applyBorder="1" applyAlignment="1">
      <alignment horizontal="right" vertical="center"/>
    </xf>
    <xf numFmtId="10" fontId="3" fillId="6" borderId="6" xfId="0" applyNumberFormat="1" applyFont="1" applyFill="1" applyBorder="1" applyAlignment="1">
      <alignment horizontal="right" vertical="center"/>
    </xf>
    <xf numFmtId="0" fontId="2" fillId="6" borderId="13" xfId="0" applyFont="1" applyFill="1" applyBorder="1" applyAlignment="1">
      <alignment vertical="top" wrapText="1"/>
    </xf>
    <xf numFmtId="0" fontId="3" fillId="3" borderId="13" xfId="0" applyFont="1" applyFill="1" applyBorder="1" applyProtection="1">
      <protection locked="0"/>
    </xf>
    <xf numFmtId="9" fontId="3" fillId="3" borderId="13" xfId="0" applyNumberFormat="1" applyFont="1" applyFill="1" applyBorder="1" applyProtection="1">
      <protection locked="0"/>
    </xf>
    <xf numFmtId="164" fontId="3" fillId="7" borderId="13" xfId="0" applyNumberFormat="1" applyFont="1" applyFill="1" applyBorder="1" applyProtection="1">
      <protection locked="0"/>
    </xf>
    <xf numFmtId="10" fontId="3" fillId="6" borderId="6" xfId="2" applyNumberFormat="1" applyFont="1" applyFill="1" applyBorder="1"/>
    <xf numFmtId="10" fontId="8" fillId="6" borderId="6" xfId="0" applyNumberFormat="1" applyFont="1" applyFill="1" applyBorder="1"/>
    <xf numFmtId="0" fontId="2" fillId="8" borderId="6" xfId="0" applyFont="1" applyFill="1" applyBorder="1" applyAlignment="1">
      <alignment wrapText="1"/>
    </xf>
    <xf numFmtId="0" fontId="2" fillId="9" borderId="6" xfId="0" applyFont="1" applyFill="1" applyBorder="1"/>
    <xf numFmtId="164" fontId="2" fillId="9" borderId="6" xfId="0" applyNumberFormat="1" applyFont="1" applyFill="1" applyBorder="1"/>
    <xf numFmtId="164" fontId="2" fillId="10" borderId="6" xfId="0" applyNumberFormat="1" applyFont="1" applyFill="1" applyBorder="1"/>
    <xf numFmtId="0" fontId="3" fillId="9" borderId="6" xfId="0" applyFont="1" applyFill="1" applyBorder="1"/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164" fontId="2" fillId="4" borderId="6" xfId="0" applyNumberFormat="1" applyFont="1" applyFill="1" applyBorder="1"/>
    <xf numFmtId="0" fontId="2" fillId="4" borderId="6" xfId="0" applyFont="1" applyFill="1" applyBorder="1" applyAlignment="1">
      <alignment vertical="center" wrapText="1"/>
    </xf>
    <xf numFmtId="164" fontId="2" fillId="4" borderId="6" xfId="0" applyNumberFormat="1" applyFont="1" applyFill="1" applyBorder="1" applyAlignment="1">
      <alignment vertical="center"/>
    </xf>
    <xf numFmtId="0" fontId="2" fillId="4" borderId="6" xfId="0" applyFont="1" applyFill="1" applyBorder="1"/>
    <xf numFmtId="10" fontId="0" fillId="4" borderId="6" xfId="0" applyNumberFormat="1" applyFill="1" applyBorder="1"/>
    <xf numFmtId="0" fontId="0" fillId="0" borderId="6" xfId="0" applyBorder="1"/>
    <xf numFmtId="10" fontId="7" fillId="6" borderId="17" xfId="0" applyNumberFormat="1" applyFont="1" applyFill="1" applyBorder="1" applyAlignment="1">
      <alignment horizontal="right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3">
    <dxf>
      <font>
        <color theme="1"/>
      </font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theme="1"/>
      </font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21"/>
  <sheetViews>
    <sheetView tabSelected="1" zoomScale="90" workbookViewId="0">
      <selection activeCell="K19" sqref="K19"/>
    </sheetView>
  </sheetViews>
  <sheetFormatPr defaultRowHeight="14.5" x14ac:dyDescent="0.35"/>
  <cols>
    <col min="1" max="1" width="49.81640625" customWidth="1"/>
    <col min="2" max="2" width="30.453125" customWidth="1"/>
    <col min="3" max="3" width="29.26953125" customWidth="1"/>
    <col min="4" max="4" width="12.54296875" customWidth="1"/>
    <col min="5" max="5" width="18.81640625" customWidth="1"/>
    <col min="6" max="6" width="19" customWidth="1"/>
    <col min="7" max="7" width="19.54296875" customWidth="1"/>
    <col min="8" max="8" width="14.81640625" customWidth="1"/>
    <col min="9" max="9" width="19.453125" bestFit="1" customWidth="1"/>
  </cols>
  <sheetData>
    <row r="1" spans="1:9" ht="16.5" x14ac:dyDescent="0.4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6.5" x14ac:dyDescent="0.45">
      <c r="B2" s="2"/>
      <c r="C2" s="2"/>
      <c r="D2" s="2"/>
      <c r="E2" s="2"/>
      <c r="F2" s="2"/>
      <c r="G2" s="2"/>
      <c r="H2" s="2"/>
      <c r="I2" s="2"/>
    </row>
    <row r="3" spans="1:9" ht="25" x14ac:dyDescent="0.7">
      <c r="A3" s="3" t="s">
        <v>1</v>
      </c>
      <c r="B3" s="1"/>
      <c r="C3" s="2"/>
      <c r="D3" s="2"/>
      <c r="E3" s="2"/>
      <c r="F3" s="2"/>
      <c r="G3" s="2"/>
      <c r="H3" s="2"/>
      <c r="I3" s="2"/>
    </row>
    <row r="4" spans="1:9" ht="16.5" x14ac:dyDescent="0.45">
      <c r="B4" s="4"/>
      <c r="C4" s="4"/>
      <c r="D4" s="4"/>
      <c r="E4" s="2"/>
      <c r="F4" s="2"/>
      <c r="G4" s="2"/>
      <c r="H4" s="2"/>
      <c r="I4" s="2"/>
    </row>
    <row r="5" spans="1:9" ht="16.5" x14ac:dyDescent="0.35">
      <c r="A5" s="5" t="s">
        <v>2</v>
      </c>
      <c r="B5" s="6"/>
      <c r="C5" s="6"/>
      <c r="D5" s="6"/>
      <c r="E5" s="6"/>
      <c r="F5" s="6"/>
      <c r="G5" s="6"/>
      <c r="H5" s="6"/>
      <c r="I5" s="7"/>
    </row>
    <row r="6" spans="1:9" ht="33" x14ac:dyDescent="0.35">
      <c r="A6" s="8" t="s">
        <v>3</v>
      </c>
      <c r="B6" s="9"/>
      <c r="C6" s="9"/>
      <c r="D6" s="9"/>
      <c r="E6" s="9"/>
      <c r="F6" s="9"/>
      <c r="G6" s="9"/>
      <c r="H6" s="9"/>
      <c r="I6" s="10"/>
    </row>
    <row r="7" spans="1:9" ht="16.5" x14ac:dyDescent="0.35">
      <c r="A7" s="11" t="s">
        <v>4</v>
      </c>
      <c r="B7" s="9"/>
      <c r="C7" s="9"/>
      <c r="D7" s="9"/>
      <c r="E7" s="9"/>
      <c r="F7" s="9"/>
      <c r="G7" s="9"/>
      <c r="H7" s="9"/>
      <c r="I7" s="10"/>
    </row>
    <row r="8" spans="1:9" ht="16.5" x14ac:dyDescent="0.45">
      <c r="A8" s="12"/>
      <c r="B8" s="12"/>
      <c r="C8" s="12"/>
      <c r="D8" s="12"/>
      <c r="E8" s="12"/>
      <c r="F8" s="12"/>
      <c r="G8" s="12"/>
      <c r="H8" s="12"/>
      <c r="I8" s="12"/>
    </row>
    <row r="9" spans="1:9" ht="0.75" customHeight="1" x14ac:dyDescent="0.45">
      <c r="A9" s="2"/>
      <c r="B9" s="2"/>
      <c r="C9" s="2"/>
      <c r="D9" s="2"/>
      <c r="E9" s="2"/>
      <c r="F9" s="2"/>
      <c r="G9" s="2"/>
      <c r="H9" s="2"/>
      <c r="I9" s="2"/>
    </row>
    <row r="10" spans="1:9" ht="48.75" customHeight="1" x14ac:dyDescent="0.35">
      <c r="A10" s="13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  <c r="I10" s="13" t="s">
        <v>13</v>
      </c>
    </row>
    <row r="11" spans="1:9" s="14" customFormat="1" ht="16.5" x14ac:dyDescent="0.45">
      <c r="A11" s="15" t="s">
        <v>14</v>
      </c>
      <c r="B11" s="16"/>
      <c r="C11" s="17">
        <f>SUM(C12:C15)</f>
        <v>0</v>
      </c>
      <c r="D11" s="18"/>
      <c r="E11" s="17">
        <f>SUM(E12:E15)</f>
        <v>0</v>
      </c>
      <c r="F11" s="17">
        <f>SUM(F12:F14)</f>
        <v>0</v>
      </c>
      <c r="G11" s="17">
        <f>SUM(G12:G14)</f>
        <v>0</v>
      </c>
      <c r="H11" s="19"/>
      <c r="I11" s="19"/>
    </row>
    <row r="12" spans="1:9" s="20" customFormat="1" ht="16.5" x14ac:dyDescent="0.35">
      <c r="A12" s="21" t="s">
        <v>15</v>
      </c>
      <c r="B12" s="22"/>
      <c r="C12" s="23"/>
      <c r="D12" s="24">
        <v>0.21</v>
      </c>
      <c r="E12" s="25">
        <f t="shared" ref="E12:E14" si="0">$C12+($C12*$D12)</f>
        <v>0</v>
      </c>
      <c r="F12" s="26">
        <v>0</v>
      </c>
      <c r="G12" s="27">
        <f t="shared" ref="G12:G15" si="1">C12+F12</f>
        <v>0</v>
      </c>
      <c r="H12" s="28"/>
      <c r="I12" s="29"/>
    </row>
    <row r="13" spans="1:9" ht="49.5" x14ac:dyDescent="0.45">
      <c r="A13" s="30" t="s">
        <v>16</v>
      </c>
      <c r="B13" s="31"/>
      <c r="C13" s="32">
        <v>0</v>
      </c>
      <c r="D13" s="33">
        <v>0.21</v>
      </c>
      <c r="E13" s="34">
        <f t="shared" si="0"/>
        <v>0</v>
      </c>
      <c r="F13" s="32">
        <v>0</v>
      </c>
      <c r="G13" s="34">
        <f t="shared" si="1"/>
        <v>0</v>
      </c>
      <c r="H13" s="35">
        <v>0.1</v>
      </c>
      <c r="I13" s="62" t="e">
        <f>G13/(B19)</f>
        <v>#DIV/0!</v>
      </c>
    </row>
    <row r="14" spans="1:9" ht="49.5" x14ac:dyDescent="0.45">
      <c r="A14" s="36" t="s">
        <v>17</v>
      </c>
      <c r="B14" s="37"/>
      <c r="C14" s="32">
        <v>0</v>
      </c>
      <c r="D14" s="39">
        <v>0.21</v>
      </c>
      <c r="E14" s="40">
        <f t="shared" si="0"/>
        <v>0</v>
      </c>
      <c r="F14" s="38">
        <v>0</v>
      </c>
      <c r="G14" s="40">
        <f t="shared" si="1"/>
        <v>0</v>
      </c>
      <c r="H14" s="41">
        <v>0.15</v>
      </c>
      <c r="I14" s="42" t="e">
        <f>G14/(B19)</f>
        <v>#DIV/0!</v>
      </c>
    </row>
    <row r="15" spans="1:9" ht="16.5" customHeight="1" x14ac:dyDescent="0.45">
      <c r="A15" s="43" t="s">
        <v>18</v>
      </c>
      <c r="B15" s="44"/>
      <c r="C15" s="23">
        <v>0</v>
      </c>
      <c r="D15" s="45">
        <v>0.21</v>
      </c>
      <c r="E15" s="46">
        <f>C15+(C15*D15)</f>
        <v>0</v>
      </c>
      <c r="F15" s="26">
        <v>0</v>
      </c>
      <c r="G15" s="27">
        <f t="shared" si="1"/>
        <v>0</v>
      </c>
      <c r="H15" s="47"/>
      <c r="I15" s="48"/>
    </row>
    <row r="16" spans="1:9" ht="18" customHeight="1" x14ac:dyDescent="0.45">
      <c r="A16" s="49" t="s">
        <v>19</v>
      </c>
      <c r="B16" s="50"/>
      <c r="C16" s="51"/>
      <c r="D16" s="51"/>
      <c r="E16" s="51"/>
      <c r="F16" s="51"/>
      <c r="G16" s="52">
        <f>G11</f>
        <v>0</v>
      </c>
      <c r="H16" s="51"/>
      <c r="I16" s="53"/>
    </row>
    <row r="17" spans="1:9" ht="18" customHeight="1" x14ac:dyDescent="0.45">
      <c r="A17" s="54"/>
      <c r="B17" s="50"/>
      <c r="C17" s="51"/>
      <c r="D17" s="51"/>
      <c r="E17" s="51"/>
      <c r="F17" s="51"/>
      <c r="G17" s="51"/>
      <c r="H17" s="51"/>
      <c r="I17" s="53"/>
    </row>
    <row r="18" spans="1:9" ht="16.5" x14ac:dyDescent="0.45">
      <c r="A18" s="55" t="s">
        <v>20</v>
      </c>
      <c r="B18" s="56">
        <f>E11</f>
        <v>0</v>
      </c>
      <c r="C18" s="12"/>
      <c r="D18" s="12"/>
      <c r="E18" s="12"/>
      <c r="F18" s="12"/>
      <c r="G18" s="12"/>
      <c r="H18" s="12"/>
      <c r="I18" s="12"/>
    </row>
    <row r="19" spans="1:9" ht="16.5" x14ac:dyDescent="0.45">
      <c r="A19" s="57" t="s">
        <v>21</v>
      </c>
      <c r="B19" s="58">
        <f>G16</f>
        <v>0</v>
      </c>
      <c r="C19" s="12"/>
      <c r="D19" s="12"/>
      <c r="E19" s="12"/>
      <c r="F19" s="12"/>
      <c r="G19" s="12"/>
      <c r="H19" s="12"/>
      <c r="I19" s="12"/>
    </row>
    <row r="20" spans="1:9" ht="16.5" x14ac:dyDescent="0.45">
      <c r="A20" s="55" t="s">
        <v>22</v>
      </c>
      <c r="B20" s="56">
        <f>B18-B19</f>
        <v>0</v>
      </c>
      <c r="C20" s="12"/>
      <c r="D20" s="12"/>
      <c r="E20" s="12"/>
      <c r="F20" s="12"/>
      <c r="G20" s="12"/>
      <c r="H20" s="12"/>
      <c r="I20" s="12"/>
    </row>
    <row r="21" spans="1:9" ht="16.5" x14ac:dyDescent="0.45">
      <c r="A21" s="59" t="s">
        <v>23</v>
      </c>
      <c r="B21" s="60" t="e">
        <f>I14+I13</f>
        <v>#DIV/0!</v>
      </c>
      <c r="C21" s="61"/>
      <c r="D21" s="61"/>
      <c r="E21" s="61"/>
      <c r="F21" s="61"/>
      <c r="G21" s="61"/>
      <c r="H21" s="61"/>
      <c r="I21" s="61"/>
    </row>
  </sheetData>
  <protectedRanges>
    <protectedRange sqref="C15 B12:G12 B22:G22 F15:G15 B18:G20 B24:B28 D24:G28 C24:C27" name="Oblast1"/>
    <protectedRange sqref="B13:B14" name="Oblast1_1"/>
    <protectedRange sqref="C14" name="Oblast1_4"/>
    <protectedRange sqref="C13" name="Oblast1_8"/>
    <protectedRange sqref="C14" name="Oblast1_9"/>
    <protectedRange sqref="F13" name="Oblast1_44"/>
    <protectedRange sqref="D13" name="Oblast1_1_1"/>
    <protectedRange sqref="D14" name="Oblast1_3"/>
    <protectedRange sqref="E13" name="Oblast1_6"/>
    <protectedRange sqref="E14" name="Oblast1_7"/>
    <protectedRange sqref="G13" name="Oblast1_14"/>
    <protectedRange sqref="G14" name="Oblast1_16"/>
    <protectedRange sqref="B21 E21 G21" name="Oblast1_2"/>
    <protectedRange sqref="D21" name="Oblast1_41"/>
    <protectedRange sqref="F21" name="Oblast1_47"/>
    <protectedRange sqref="B16:G17" name="Oblast1_1_2"/>
  </protectedRanges>
  <conditionalFormatting sqref="B21">
    <cfRule type="cellIs" dxfId="2" priority="1" operator="greaterThan">
      <formula>15%</formula>
    </cfRule>
  </conditionalFormatting>
  <conditionalFormatting sqref="I13">
    <cfRule type="cellIs" dxfId="1" priority="3" operator="greaterThan">
      <formula>10%</formula>
    </cfRule>
  </conditionalFormatting>
  <conditionalFormatting sqref="I14">
    <cfRule type="cellIs" dxfId="0" priority="2" operator="greaterThan">
      <formula>15%</formula>
    </cfRule>
  </conditionalFormatting>
  <pageMargins left="0.70866141732283472" right="0.70866141732283472" top="0.78740157480314954" bottom="0.78740157480314954" header="0.31496062992125984" footer="0.31496062992125984"/>
  <pageSetup paperSize="8" orientation="landscape" verticalDpi="0"/>
  <headerFooter>
    <oddHeader>&amp;L&amp;G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2023-11-15T11:42:01Z</dcterms:created>
  <dcterms:modified xsi:type="dcterms:W3CDTF">2025-12-09T15:38:55Z</dcterms:modified>
</cp:coreProperties>
</file>